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Maple\Desktop\"/>
    </mc:Choice>
  </mc:AlternateContent>
  <xr:revisionPtr revIDLastSave="0" documentId="13_ncr:1_{0A3AF25C-5615-47F5-9E34-12624F5BF81A}" xr6:coauthVersionLast="47" xr6:coauthVersionMax="47" xr10:uidLastSave="{00000000-0000-0000-0000-000000000000}"/>
  <bookViews>
    <workbookView xWindow="-120" yWindow="-120" windowWidth="29040" windowHeight="15840" activeTab="1" xr2:uid="{00000000-000D-0000-FFFF-FFFF0000000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2" l="1"/>
  <c r="D16" i="2"/>
  <c r="C16" i="2"/>
  <c r="F5" i="1"/>
  <c r="F6" i="1"/>
  <c r="F7" i="1"/>
  <c r="F8" i="1"/>
  <c r="F9" i="1"/>
  <c r="F10" i="1"/>
  <c r="F11" i="1"/>
  <c r="F12" i="1"/>
  <c r="F4" i="1"/>
  <c r="F13" i="1" s="1"/>
  <c r="E13" i="1"/>
  <c r="D13" i="1"/>
  <c r="C13" i="1"/>
  <c r="F16" i="2" l="1"/>
</calcChain>
</file>

<file path=xl/sharedStrings.xml><?xml version="1.0" encoding="utf-8"?>
<sst xmlns="http://schemas.openxmlformats.org/spreadsheetml/2006/main" count="91" uniqueCount="57">
  <si>
    <t>梅花台风在建房建市政工程塔吊对周边环境影响统计表</t>
  </si>
  <si>
    <t>序号</t>
  </si>
  <si>
    <t>地区</t>
  </si>
  <si>
    <t>建筑起重机械</t>
  </si>
  <si>
    <t>排查发现情况</t>
  </si>
  <si>
    <t>是否全数排查完成</t>
  </si>
  <si>
    <t>塔吊</t>
  </si>
  <si>
    <t>施工升降机</t>
  </si>
  <si>
    <t>合计</t>
  </si>
  <si>
    <t>涉及道路情况</t>
  </si>
  <si>
    <t>涉及建筑情况</t>
  </si>
  <si>
    <t>辖区起重机械监督管理人及联系方式</t>
  </si>
  <si>
    <t>定海</t>
  </si>
  <si>
    <t>1、城北小学新建项目（暂名）1号塔吊大臂回转半径下方涉及永安路；2、马岙农居小区项目1号塔吊大臂回转半径下涉及内环线马路。3、涵园项目塔吊大臂回转半径下方涉及文化路支路（无名路）。4、工农路安置项目（南区）2#塔吊大臂回转半径下方涉及工农路。5、工农路安置项目（北区）1#塔吊大臂回转半径下方涉及解放东路。6、舟山定海城西未来社区地块项目8#、10#塔吊大臂回转半径下方涉及西山路。7、东湾安置项目（东区）1#、3#塔吊大臂回转半径下方涉及定北线。8、东湾安置项目（西区）1#、2#、3#塔吊大臂回转半径下方涉及定北线。9、舟山DH-34-05-16、18、20地块项目1号塔吊大臂回转半径下方涉及文化路；
2号塔吊大臂回转半径下方涉及文化路；3号塔吊大臂回转半径下方涉及气象台路；6号塔吊大臂回转半径下方涉及气象台路；7号塔吊大臂回转半径下方涉及气象台路；8号塔吊大臂回转半径下方涉及气象台路。10、舟山贤学教育项目（暂名）1号塔吊大臂回转半径下方涉及白泉兴泉路。11、舟山DH-34-05-07地块项目：5号塔吊大臂回转半径下方涉及气象台路、6号塔吊大臂回转半径下方涉及气象台路。</t>
  </si>
  <si>
    <t>1、马岙农居小区项目2号塔吊大臂回转半径下方涉及马岙幼儿园。2、东湾安置项目（西区）3#塔吊大臂回转半径下方涉及海天景苑小区。3、廷佐小学南侧安置项目1#塔吊大臂回转半径下方涉及油运大楼。4、周家塘安置项目1#、2#塔吊大臂回转半径下方涉及场地内保护的古建筑，2#塔吊大臂回转半径下方涉及油运大楼。5、舟山DH-34-05-07地块项目：2号塔吊大臂回转半径下方涉及绿城雅园；3号塔吊大臂回转半径下方涉及春来晓园样板房；6号塔吊大臂回转半径下方涉及城北幼儿园。</t>
  </si>
  <si>
    <t xml:space="preserve">吴秉霖18969221993
</t>
  </si>
  <si>
    <t>是</t>
  </si>
  <si>
    <t>岱山</t>
  </si>
  <si>
    <t>高亭镇御景苑北侧地块项目2#涉及蓬莱路，4#涉及新河路，5#涉及环城北路。</t>
  </si>
  <si>
    <t>辖区塔吊回转半径下方没有涉及建筑。</t>
  </si>
  <si>
    <t>嵊泗</t>
  </si>
  <si>
    <t>1、洋山首府项目：1#塔吊大臂回转半径（超出建筑红线15米）下方涉及云鹅路。
2、百合花园项目：1#塔吊大臂回转半径（超出建筑红线8米）下方涉及环城路；2#塔吊大臂回转半径（超出建筑红线5米）下方涉及花园路；3#塔吊大臂回转半径（超出建筑红线13米）下方涉及环城路；4#塔吊大臂回转半径（超出建筑红线8米）下方涉及花园路。
3、海星中学拓展工程：塔吊大臂回转半径（超出建筑红线5米）下发涉及海星中学附近原商检小宾馆绿化带（1台）</t>
  </si>
  <si>
    <t>洋山首府项目：2#塔吊大臂回转半径（超出建筑红线15米）下方涉及洋山国家电网。</t>
  </si>
  <si>
    <t>毛朝斌13735020387</t>
  </si>
  <si>
    <t>普陀</t>
  </si>
  <si>
    <t>1、半升洞智能停车库项目1#涉及去往澜湾府邸的规划一路；2、普陀区市民中心（暂名）建设工程项目1#涉及海珠路，2#涉及灵秀街；3、东港新建幼儿园项目1#涉及海华北路；4、普陀区科技产业孵化园建设项目1#涉及文康街， 2#涉及望湖街，3#涉及海印路，；5、普陀区DT-07地块养老公寓建设工程2#涉及东海中路 ，3#涉及长地爿路 ，4#涉及天打岩路；6、大干单元ZS-pt-19-01-01地块建设项目1#涉及东海西路</t>
  </si>
  <si>
    <t>辖区塔吊转半径下方没有涉及建筑。</t>
  </si>
  <si>
    <t>唐增杰13616802943</t>
  </si>
  <si>
    <t>市本级</t>
  </si>
  <si>
    <t>1、舟山万达广场二期商业项目4#塔吊大臂回转半径涉及滨海大道；2、舟山新城云上府项目 1、3、5、6#塔吊大臂回转半径涉及  白鹭湾花园北侧道路；3、晟地大厦项目塔吊大臂回转半经涉及绿岛路，及西侧规化路 ;   4、新城LC-10-01-09地块项目（绿城凌波秋月）6号塔吊，7号塔吊大臂回转半径下方涉及项目东北侧金鸡山西侧配套道路。   5、舟山市公安局交通警察支队城区巡逻大队、长峙中队、勾山中队营房联建建设项目1号塔吊大臂回转半径下方涉及舟山中学东南侧大门临长路路及翡翠路交叉口  6、盛汇大厦塔吊大臂回转半径涉及绿岛路人行道;7、临城金鸡山LC-09-01-10(融创微风之晨）地块项目1号塔吊大臂回转半径下方涉及项目南侧怡岛路;8.锦上府5号8号10号塔吊大臂回转半径超出建筑红线、下方涉及金鸡山西侧配套道路。</t>
  </si>
  <si>
    <t>1、临城派出所项目塔吊大臂回转半径下方涉及城建档案馆；</t>
  </si>
  <si>
    <t>王强  13656803810</t>
  </si>
  <si>
    <t>海聚</t>
  </si>
  <si>
    <t>华润电力项目4号塔吊回转吊臂下方涉及纬四道</t>
  </si>
  <si>
    <t>赵飞翔 18155509368</t>
  </si>
  <si>
    <t>金塘</t>
  </si>
  <si>
    <t>金塘甬丰二期项目塔吊臂下回转半径超出建筑红线，下方涉及山潭村村道和山潭村村民建设的联建房</t>
  </si>
  <si>
    <t>叶栋13967218094</t>
  </si>
  <si>
    <t>六横</t>
  </si>
  <si>
    <t>六横无塔吊</t>
  </si>
  <si>
    <t>/</t>
  </si>
  <si>
    <t>普朱</t>
  </si>
  <si>
    <t>1、保利朱家尖四柱山文旅综合体三期项目C1标段1号塔吊、3号塔吊大臂回转半径下方涉及庙筲线；</t>
  </si>
  <si>
    <t>庄笠13656801602</t>
  </si>
  <si>
    <t>共有59台塔吊大臂回转半径下方涉及道路</t>
  </si>
  <si>
    <t>共有11台塔吊大臂回转半径下方涉及建筑</t>
  </si>
  <si>
    <t>郁丁13867239443</t>
    <phoneticPr fontId="5" type="noConversion"/>
  </si>
  <si>
    <t>1#塔吊xxxx情况</t>
    <phoneticPr fontId="5" type="noConversion"/>
  </si>
  <si>
    <t>1#塔吊xxx情况</t>
    <phoneticPr fontId="5" type="noConversion"/>
  </si>
  <si>
    <t>2#塔吊xxxx情况</t>
  </si>
  <si>
    <t>3#塔吊xxxx情况</t>
  </si>
  <si>
    <t>4#塔吊xxxx情况</t>
  </si>
  <si>
    <t>2#塔吊xxx情况</t>
  </si>
  <si>
    <t>3#塔吊xxx情况</t>
  </si>
  <si>
    <t>4#塔吊xxx情况</t>
  </si>
  <si>
    <t>在建项目数</t>
    <phoneticPr fontId="5" type="noConversion"/>
  </si>
  <si>
    <t>在建工程塔吊周边环境影响统计表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</si>
</sst>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等线"/>
      <charset val="134"/>
      <scheme val="minor"/>
    </font>
    <font>
      <sz val="20"/>
      <color theme="1"/>
      <name val="等线"/>
      <family val="3"/>
      <charset val="134"/>
      <scheme val="minor"/>
    </font>
    <font>
      <sz val="11"/>
      <color theme="1"/>
      <name val="等线"/>
      <family val="3"/>
      <charset val="134"/>
      <scheme val="minor"/>
    </font>
    <font>
      <sz val="11"/>
      <color rgb="FF000000"/>
      <name val="等线"/>
      <family val="3"/>
      <charset val="134"/>
      <scheme val="minor"/>
    </font>
    <font>
      <sz val="11"/>
      <color rgb="FF000000"/>
      <name val="等线"/>
      <family val="3"/>
      <charset val="134"/>
    </font>
    <font>
      <sz val="9"/>
      <name val="等线"/>
      <family val="3"/>
      <charset val="134"/>
      <scheme val="minor"/>
    </font>
  </fonts>
  <fills count="4">
    <fill>
      <patternFill patternType="none"/>
    </fill>
    <fill>
      <patternFill patternType="gray125"/>
    </fill>
    <fill>
      <patternFill patternType="solid">
        <fgColor theme="7" tint="0.59999389629810485"/>
        <bgColor indexed="64"/>
      </patternFill>
    </fill>
    <fill>
      <patternFill patternType="solid">
        <fgColor rgb="FFFFE699"/>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0">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2" xfId="0" applyBorder="1" applyAlignment="1">
      <alignment horizontal="center" vertical="center" wrapText="1"/>
    </xf>
    <xf numFmtId="0" fontId="0" fillId="2" borderId="2" xfId="0"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0" fillId="0" borderId="2" xfId="0" applyBorder="1" applyAlignment="1">
      <alignment horizontal="left" vertical="center" wrapText="1"/>
    </xf>
    <xf numFmtId="0" fontId="4" fillId="0" borderId="5" xfId="0" applyFont="1" applyBorder="1" applyAlignment="1">
      <alignment horizontal="center" vertical="center" wrapText="1"/>
    </xf>
    <xf numFmtId="0" fontId="0" fillId="0" borderId="2" xfId="0"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2"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1"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topLeftCell="B1" zoomScale="110" zoomScaleNormal="110" workbookViewId="0">
      <selection activeCell="B1" sqref="A1:XFD1048576"/>
    </sheetView>
  </sheetViews>
  <sheetFormatPr defaultColWidth="9" defaultRowHeight="14.25" x14ac:dyDescent="0.2"/>
  <cols>
    <col min="1" max="1" width="6" style="2" customWidth="1"/>
    <col min="2" max="2" width="9" style="2"/>
    <col min="3" max="3" width="7.625" style="2" customWidth="1"/>
    <col min="4" max="8" width="9" style="2"/>
    <col min="9" max="9" width="42.75" style="2" customWidth="1"/>
    <col min="10" max="10" width="47.375" style="2" customWidth="1"/>
    <col min="11" max="11" width="16.5" style="2" customWidth="1"/>
    <col min="12" max="12" width="12" style="2" customWidth="1"/>
    <col min="13" max="16384" width="9" style="2"/>
  </cols>
  <sheetData>
    <row r="1" spans="1:12" ht="56.25" customHeight="1" x14ac:dyDescent="0.2">
      <c r="A1" s="16" t="s">
        <v>0</v>
      </c>
      <c r="B1" s="16"/>
      <c r="C1" s="16"/>
      <c r="D1" s="16"/>
      <c r="E1" s="16"/>
      <c r="F1" s="16"/>
      <c r="G1" s="16"/>
      <c r="H1" s="16"/>
      <c r="I1" s="16"/>
      <c r="J1" s="16"/>
      <c r="K1" s="16"/>
      <c r="L1" s="16"/>
    </row>
    <row r="2" spans="1:12" s="1" customFormat="1" ht="49.5" customHeight="1" x14ac:dyDescent="0.2">
      <c r="A2" s="23" t="s">
        <v>1</v>
      </c>
      <c r="B2" s="23" t="s">
        <v>2</v>
      </c>
      <c r="C2" s="18"/>
      <c r="D2" s="17" t="s">
        <v>3</v>
      </c>
      <c r="E2" s="17"/>
      <c r="F2" s="18"/>
      <c r="G2" s="19" t="s">
        <v>4</v>
      </c>
      <c r="H2" s="20"/>
      <c r="I2" s="20"/>
      <c r="J2" s="21"/>
      <c r="K2" s="9"/>
      <c r="L2" s="23" t="s">
        <v>5</v>
      </c>
    </row>
    <row r="3" spans="1:12" s="1" customFormat="1" ht="59.25" customHeight="1" x14ac:dyDescent="0.2">
      <c r="A3" s="23"/>
      <c r="B3" s="23"/>
      <c r="C3" s="18"/>
      <c r="D3" s="5" t="s">
        <v>6</v>
      </c>
      <c r="E3" s="5" t="s">
        <v>7</v>
      </c>
      <c r="F3" s="5" t="s">
        <v>8</v>
      </c>
      <c r="G3" s="19" t="s">
        <v>9</v>
      </c>
      <c r="H3" s="20"/>
      <c r="I3" s="21"/>
      <c r="J3" s="3" t="s">
        <v>10</v>
      </c>
      <c r="K3" s="3" t="s">
        <v>11</v>
      </c>
      <c r="L3" s="23"/>
    </row>
    <row r="4" spans="1:12" s="1" customFormat="1" ht="224.25" customHeight="1" x14ac:dyDescent="0.2">
      <c r="A4" s="3">
        <v>1</v>
      </c>
      <c r="B4" s="3" t="s">
        <v>12</v>
      </c>
      <c r="C4" s="4">
        <v>76</v>
      </c>
      <c r="D4" s="4">
        <v>47</v>
      </c>
      <c r="E4" s="4">
        <v>65</v>
      </c>
      <c r="F4" s="4">
        <f>SUM(D4:E4)</f>
        <v>112</v>
      </c>
      <c r="G4" s="22" t="s">
        <v>13</v>
      </c>
      <c r="H4" s="22"/>
      <c r="I4" s="22"/>
      <c r="J4" s="8" t="s">
        <v>14</v>
      </c>
      <c r="K4" s="3" t="s">
        <v>15</v>
      </c>
      <c r="L4" s="10" t="s">
        <v>16</v>
      </c>
    </row>
    <row r="5" spans="1:12" s="1" customFormat="1" ht="35.1" customHeight="1" x14ac:dyDescent="0.2">
      <c r="A5" s="6">
        <v>2</v>
      </c>
      <c r="B5" s="6" t="s">
        <v>17</v>
      </c>
      <c r="C5" s="7">
        <v>38</v>
      </c>
      <c r="D5" s="7">
        <v>37</v>
      </c>
      <c r="E5" s="7">
        <v>22</v>
      </c>
      <c r="F5" s="4">
        <f t="shared" ref="F5:F12" si="0">SUM(D5:E5)</f>
        <v>59</v>
      </c>
      <c r="G5" s="22" t="s">
        <v>18</v>
      </c>
      <c r="H5" s="22"/>
      <c r="I5" s="22"/>
      <c r="J5" s="8" t="s">
        <v>19</v>
      </c>
      <c r="K5" s="11" t="s">
        <v>46</v>
      </c>
      <c r="L5" s="10" t="s">
        <v>16</v>
      </c>
    </row>
    <row r="6" spans="1:12" s="1" customFormat="1" ht="121.5" customHeight="1" x14ac:dyDescent="0.2">
      <c r="A6" s="3">
        <v>3</v>
      </c>
      <c r="B6" s="3" t="s">
        <v>20</v>
      </c>
      <c r="C6" s="4">
        <v>31</v>
      </c>
      <c r="D6" s="4">
        <v>11</v>
      </c>
      <c r="E6" s="4">
        <v>7</v>
      </c>
      <c r="F6" s="4">
        <f t="shared" si="0"/>
        <v>18</v>
      </c>
      <c r="G6" s="22" t="s">
        <v>21</v>
      </c>
      <c r="H6" s="22"/>
      <c r="I6" s="22"/>
      <c r="J6" s="8" t="s">
        <v>22</v>
      </c>
      <c r="K6" s="3" t="s">
        <v>23</v>
      </c>
      <c r="L6" s="10" t="s">
        <v>16</v>
      </c>
    </row>
    <row r="7" spans="1:12" s="1" customFormat="1" ht="123" customHeight="1" x14ac:dyDescent="0.2">
      <c r="A7" s="3">
        <v>4</v>
      </c>
      <c r="B7" s="3" t="s">
        <v>24</v>
      </c>
      <c r="C7" s="4">
        <v>95</v>
      </c>
      <c r="D7" s="4">
        <v>48</v>
      </c>
      <c r="E7" s="4">
        <v>67</v>
      </c>
      <c r="F7" s="4">
        <f t="shared" si="0"/>
        <v>115</v>
      </c>
      <c r="G7" s="22" t="s">
        <v>25</v>
      </c>
      <c r="H7" s="22"/>
      <c r="I7" s="22"/>
      <c r="J7" s="8" t="s">
        <v>26</v>
      </c>
      <c r="K7" s="3" t="s">
        <v>27</v>
      </c>
      <c r="L7" s="10" t="s">
        <v>16</v>
      </c>
    </row>
    <row r="8" spans="1:12" s="1" customFormat="1" ht="178.5" customHeight="1" x14ac:dyDescent="0.2">
      <c r="A8" s="3">
        <v>5</v>
      </c>
      <c r="B8" s="3" t="s">
        <v>28</v>
      </c>
      <c r="C8" s="4">
        <v>57</v>
      </c>
      <c r="D8" s="4">
        <v>47</v>
      </c>
      <c r="E8" s="4">
        <v>136</v>
      </c>
      <c r="F8" s="4">
        <f t="shared" si="0"/>
        <v>183</v>
      </c>
      <c r="G8" s="22" t="s">
        <v>29</v>
      </c>
      <c r="H8" s="22"/>
      <c r="I8" s="22"/>
      <c r="J8" s="8" t="s">
        <v>30</v>
      </c>
      <c r="K8" s="3" t="s">
        <v>31</v>
      </c>
      <c r="L8" s="10" t="s">
        <v>16</v>
      </c>
    </row>
    <row r="9" spans="1:12" s="1" customFormat="1" ht="35.1" customHeight="1" x14ac:dyDescent="0.2">
      <c r="A9" s="3">
        <v>6</v>
      </c>
      <c r="B9" s="3" t="s">
        <v>32</v>
      </c>
      <c r="C9" s="4">
        <v>15</v>
      </c>
      <c r="D9" s="4">
        <v>9</v>
      </c>
      <c r="E9" s="4">
        <v>4</v>
      </c>
      <c r="F9" s="4">
        <f t="shared" si="0"/>
        <v>13</v>
      </c>
      <c r="G9" s="22" t="s">
        <v>33</v>
      </c>
      <c r="H9" s="22"/>
      <c r="I9" s="22"/>
      <c r="J9" s="8" t="s">
        <v>19</v>
      </c>
      <c r="K9" s="3" t="s">
        <v>34</v>
      </c>
      <c r="L9" s="10" t="s">
        <v>16</v>
      </c>
    </row>
    <row r="10" spans="1:12" s="1" customFormat="1" ht="35.1" customHeight="1" x14ac:dyDescent="0.2">
      <c r="A10" s="3">
        <v>7</v>
      </c>
      <c r="B10" s="3" t="s">
        <v>35</v>
      </c>
      <c r="C10" s="4">
        <v>12</v>
      </c>
      <c r="D10" s="4">
        <v>5</v>
      </c>
      <c r="E10" s="4">
        <v>20</v>
      </c>
      <c r="F10" s="4">
        <f t="shared" si="0"/>
        <v>25</v>
      </c>
      <c r="G10" s="22" t="s">
        <v>36</v>
      </c>
      <c r="H10" s="22"/>
      <c r="I10" s="22"/>
      <c r="J10" s="8" t="s">
        <v>36</v>
      </c>
      <c r="K10" s="3" t="s">
        <v>37</v>
      </c>
      <c r="L10" s="10" t="s">
        <v>16</v>
      </c>
    </row>
    <row r="11" spans="1:12" s="1" customFormat="1" ht="35.1" customHeight="1" x14ac:dyDescent="0.2">
      <c r="A11" s="3">
        <v>8</v>
      </c>
      <c r="B11" s="3" t="s">
        <v>38</v>
      </c>
      <c r="C11" s="4">
        <v>13</v>
      </c>
      <c r="D11" s="4">
        <v>0</v>
      </c>
      <c r="E11" s="4">
        <v>14</v>
      </c>
      <c r="F11" s="4">
        <f t="shared" si="0"/>
        <v>14</v>
      </c>
      <c r="G11" s="22" t="s">
        <v>39</v>
      </c>
      <c r="H11" s="22"/>
      <c r="I11" s="22"/>
      <c r="J11" s="8" t="s">
        <v>39</v>
      </c>
      <c r="K11" s="3" t="s">
        <v>40</v>
      </c>
      <c r="L11" s="10" t="s">
        <v>16</v>
      </c>
    </row>
    <row r="12" spans="1:12" s="1" customFormat="1" ht="56.25" customHeight="1" x14ac:dyDescent="0.2">
      <c r="A12" s="3">
        <v>9</v>
      </c>
      <c r="B12" s="3" t="s">
        <v>41</v>
      </c>
      <c r="C12" s="7">
        <v>22</v>
      </c>
      <c r="D12" s="7">
        <v>23</v>
      </c>
      <c r="E12" s="7">
        <v>22</v>
      </c>
      <c r="F12" s="4">
        <f t="shared" si="0"/>
        <v>45</v>
      </c>
      <c r="G12" s="22" t="s">
        <v>42</v>
      </c>
      <c r="H12" s="22"/>
      <c r="I12" s="22"/>
      <c r="J12" s="8" t="s">
        <v>26</v>
      </c>
      <c r="K12" s="3" t="s">
        <v>43</v>
      </c>
      <c r="L12" s="10" t="s">
        <v>16</v>
      </c>
    </row>
    <row r="13" spans="1:12" s="1" customFormat="1" ht="35.1" customHeight="1" x14ac:dyDescent="0.2">
      <c r="A13" s="23" t="s">
        <v>8</v>
      </c>
      <c r="B13" s="23"/>
      <c r="C13" s="4">
        <f>SUM(C4:C12)</f>
        <v>359</v>
      </c>
      <c r="D13" s="4">
        <f t="shared" ref="D13:F13" si="1">SUM(D4:D12)</f>
        <v>227</v>
      </c>
      <c r="E13" s="4">
        <f t="shared" si="1"/>
        <v>357</v>
      </c>
      <c r="F13" s="4">
        <f t="shared" si="1"/>
        <v>584</v>
      </c>
      <c r="G13" s="22" t="s">
        <v>44</v>
      </c>
      <c r="H13" s="22"/>
      <c r="I13" s="22"/>
      <c r="J13" s="8" t="s">
        <v>45</v>
      </c>
      <c r="K13" s="3"/>
      <c r="L13" s="10"/>
    </row>
  </sheetData>
  <sheetProtection formatCells="0" insertHyperlinks="0" autoFilter="0"/>
  <mergeCells count="19">
    <mergeCell ref="G10:I10"/>
    <mergeCell ref="G11:I11"/>
    <mergeCell ref="G12:I12"/>
    <mergeCell ref="A13:B13"/>
    <mergeCell ref="G13:I13"/>
    <mergeCell ref="G5:I5"/>
    <mergeCell ref="G6:I6"/>
    <mergeCell ref="G7:I7"/>
    <mergeCell ref="G8:I8"/>
    <mergeCell ref="G9:I9"/>
    <mergeCell ref="A1:L1"/>
    <mergeCell ref="D2:F2"/>
    <mergeCell ref="G2:J2"/>
    <mergeCell ref="G3:I3"/>
    <mergeCell ref="G4:I4"/>
    <mergeCell ref="A2:A3"/>
    <mergeCell ref="B2:B3"/>
    <mergeCell ref="C2:C3"/>
    <mergeCell ref="L2:L3"/>
  </mergeCells>
  <phoneticPr fontId="5"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2A7A8-879B-4199-99E0-18DD81F674EB}">
  <dimension ref="A1:L16"/>
  <sheetViews>
    <sheetView tabSelected="1" workbookViewId="0">
      <selection activeCell="J3" sqref="J3"/>
    </sheetView>
  </sheetViews>
  <sheetFormatPr defaultColWidth="9" defaultRowHeight="14.25" x14ac:dyDescent="0.2"/>
  <cols>
    <col min="1" max="1" width="6" style="2" customWidth="1"/>
    <col min="2" max="2" width="9" style="2"/>
    <col min="3" max="3" width="7.625" style="2" customWidth="1"/>
    <col min="4" max="8" width="9" style="2"/>
    <col min="9" max="9" width="42.75" style="2" customWidth="1"/>
    <col min="10" max="10" width="47.375" style="2" customWidth="1"/>
    <col min="11" max="11" width="16.5" style="2" customWidth="1"/>
    <col min="12" max="12" width="12" style="2" customWidth="1"/>
    <col min="13" max="16384" width="9" style="2"/>
  </cols>
  <sheetData>
    <row r="1" spans="1:12" ht="56.25" customHeight="1" x14ac:dyDescent="0.2">
      <c r="A1" s="16" t="s">
        <v>56</v>
      </c>
      <c r="B1" s="16"/>
      <c r="C1" s="16"/>
      <c r="D1" s="16"/>
      <c r="E1" s="16"/>
      <c r="F1" s="16"/>
      <c r="G1" s="16"/>
      <c r="H1" s="16"/>
      <c r="I1" s="16"/>
      <c r="J1" s="16"/>
      <c r="K1" s="16"/>
      <c r="L1" s="16"/>
    </row>
    <row r="2" spans="1:12" s="1" customFormat="1" ht="49.5" customHeight="1" x14ac:dyDescent="0.2">
      <c r="A2" s="23" t="s">
        <v>1</v>
      </c>
      <c r="B2" s="23" t="s">
        <v>2</v>
      </c>
      <c r="C2" s="17" t="s">
        <v>55</v>
      </c>
      <c r="D2" s="17" t="s">
        <v>3</v>
      </c>
      <c r="E2" s="17"/>
      <c r="F2" s="18"/>
      <c r="G2" s="19" t="s">
        <v>4</v>
      </c>
      <c r="H2" s="20"/>
      <c r="I2" s="20"/>
      <c r="J2" s="21"/>
      <c r="K2" s="24" t="s">
        <v>11</v>
      </c>
      <c r="L2" s="23" t="s">
        <v>5</v>
      </c>
    </row>
    <row r="3" spans="1:12" s="1" customFormat="1" ht="59.25" customHeight="1" x14ac:dyDescent="0.2">
      <c r="A3" s="23"/>
      <c r="B3" s="23"/>
      <c r="C3" s="18"/>
      <c r="D3" s="14" t="s">
        <v>6</v>
      </c>
      <c r="E3" s="14" t="s">
        <v>7</v>
      </c>
      <c r="F3" s="14" t="s">
        <v>8</v>
      </c>
      <c r="G3" s="19" t="s">
        <v>9</v>
      </c>
      <c r="H3" s="20"/>
      <c r="I3" s="21"/>
      <c r="J3" s="13" t="s">
        <v>10</v>
      </c>
      <c r="K3" s="25"/>
      <c r="L3" s="23"/>
    </row>
    <row r="4" spans="1:12" s="1" customFormat="1" ht="30" customHeight="1" x14ac:dyDescent="0.2">
      <c r="A4" s="24">
        <v>1</v>
      </c>
      <c r="B4" s="24" t="s">
        <v>12</v>
      </c>
      <c r="C4" s="27"/>
      <c r="D4" s="27"/>
      <c r="E4" s="27"/>
      <c r="F4" s="27"/>
      <c r="G4" s="19" t="s">
        <v>47</v>
      </c>
      <c r="H4" s="20"/>
      <c r="I4" s="21"/>
      <c r="J4" s="11" t="s">
        <v>48</v>
      </c>
      <c r="K4" s="24"/>
      <c r="L4" s="24"/>
    </row>
    <row r="5" spans="1:12" s="1" customFormat="1" ht="30" customHeight="1" x14ac:dyDescent="0.2">
      <c r="A5" s="26"/>
      <c r="B5" s="26"/>
      <c r="C5" s="28"/>
      <c r="D5" s="28"/>
      <c r="E5" s="28"/>
      <c r="F5" s="28"/>
      <c r="G5" s="19" t="s">
        <v>49</v>
      </c>
      <c r="H5" s="20"/>
      <c r="I5" s="21"/>
      <c r="J5" s="11" t="s">
        <v>52</v>
      </c>
      <c r="K5" s="26"/>
      <c r="L5" s="26"/>
    </row>
    <row r="6" spans="1:12" s="1" customFormat="1" ht="30" customHeight="1" x14ac:dyDescent="0.2">
      <c r="A6" s="26"/>
      <c r="B6" s="26"/>
      <c r="C6" s="28"/>
      <c r="D6" s="28"/>
      <c r="E6" s="28"/>
      <c r="F6" s="28"/>
      <c r="G6" s="19" t="s">
        <v>50</v>
      </c>
      <c r="H6" s="20"/>
      <c r="I6" s="21"/>
      <c r="J6" s="11" t="s">
        <v>53</v>
      </c>
      <c r="K6" s="26"/>
      <c r="L6" s="26"/>
    </row>
    <row r="7" spans="1:12" s="1" customFormat="1" ht="30" customHeight="1" x14ac:dyDescent="0.2">
      <c r="A7" s="25"/>
      <c r="B7" s="25"/>
      <c r="C7" s="29"/>
      <c r="D7" s="29"/>
      <c r="E7" s="29"/>
      <c r="F7" s="29"/>
      <c r="G7" s="19" t="s">
        <v>51</v>
      </c>
      <c r="H7" s="20"/>
      <c r="I7" s="21"/>
      <c r="J7" s="11" t="s">
        <v>54</v>
      </c>
      <c r="K7" s="25"/>
      <c r="L7" s="25"/>
    </row>
    <row r="8" spans="1:12" s="1" customFormat="1" ht="35.1" customHeight="1" x14ac:dyDescent="0.2">
      <c r="A8" s="6">
        <v>2</v>
      </c>
      <c r="B8" s="6" t="s">
        <v>17</v>
      </c>
      <c r="C8" s="7"/>
      <c r="D8" s="7"/>
      <c r="E8" s="7"/>
      <c r="F8" s="15"/>
      <c r="G8" s="22"/>
      <c r="H8" s="22"/>
      <c r="I8" s="22"/>
      <c r="J8" s="12"/>
      <c r="K8" s="11"/>
      <c r="L8" s="13"/>
    </row>
    <row r="9" spans="1:12" s="1" customFormat="1" ht="121.5" customHeight="1" x14ac:dyDescent="0.2">
      <c r="A9" s="13">
        <v>3</v>
      </c>
      <c r="B9" s="13" t="s">
        <v>20</v>
      </c>
      <c r="C9" s="15"/>
      <c r="D9" s="15"/>
      <c r="E9" s="15"/>
      <c r="F9" s="15"/>
      <c r="G9" s="22"/>
      <c r="H9" s="22"/>
      <c r="I9" s="22"/>
      <c r="J9" s="12"/>
      <c r="K9" s="13"/>
      <c r="L9" s="13"/>
    </row>
    <row r="10" spans="1:12" s="1" customFormat="1" ht="123" customHeight="1" x14ac:dyDescent="0.2">
      <c r="A10" s="13">
        <v>4</v>
      </c>
      <c r="B10" s="13" t="s">
        <v>24</v>
      </c>
      <c r="C10" s="15"/>
      <c r="D10" s="15"/>
      <c r="E10" s="15"/>
      <c r="F10" s="15"/>
      <c r="G10" s="22"/>
      <c r="H10" s="22"/>
      <c r="I10" s="22"/>
      <c r="J10" s="12"/>
      <c r="K10" s="13"/>
      <c r="L10" s="13"/>
    </row>
    <row r="11" spans="1:12" s="1" customFormat="1" ht="178.5" customHeight="1" x14ac:dyDescent="0.2">
      <c r="A11" s="13">
        <v>5</v>
      </c>
      <c r="B11" s="13" t="s">
        <v>28</v>
      </c>
      <c r="C11" s="15"/>
      <c r="D11" s="15"/>
      <c r="E11" s="15"/>
      <c r="F11" s="15"/>
      <c r="G11" s="22"/>
      <c r="H11" s="22"/>
      <c r="I11" s="22"/>
      <c r="J11" s="12"/>
      <c r="K11" s="13"/>
      <c r="L11" s="13"/>
    </row>
    <row r="12" spans="1:12" s="1" customFormat="1" ht="35.1" customHeight="1" x14ac:dyDescent="0.2">
      <c r="A12" s="13">
        <v>6</v>
      </c>
      <c r="B12" s="13" t="s">
        <v>32</v>
      </c>
      <c r="C12" s="15"/>
      <c r="D12" s="15"/>
      <c r="E12" s="15"/>
      <c r="F12" s="15"/>
      <c r="G12" s="22"/>
      <c r="H12" s="22"/>
      <c r="I12" s="22"/>
      <c r="J12" s="12"/>
      <c r="K12" s="13"/>
      <c r="L12" s="13"/>
    </row>
    <row r="13" spans="1:12" s="1" customFormat="1" ht="35.1" customHeight="1" x14ac:dyDescent="0.2">
      <c r="A13" s="13">
        <v>7</v>
      </c>
      <c r="B13" s="13" t="s">
        <v>35</v>
      </c>
      <c r="C13" s="15"/>
      <c r="D13" s="15"/>
      <c r="E13" s="15"/>
      <c r="F13" s="15"/>
      <c r="G13" s="22"/>
      <c r="H13" s="22"/>
      <c r="I13" s="22"/>
      <c r="J13" s="12"/>
      <c r="K13" s="13"/>
      <c r="L13" s="13"/>
    </row>
    <row r="14" spans="1:12" s="1" customFormat="1" ht="35.1" customHeight="1" x14ac:dyDescent="0.2">
      <c r="A14" s="13">
        <v>8</v>
      </c>
      <c r="B14" s="13" t="s">
        <v>38</v>
      </c>
      <c r="C14" s="15"/>
      <c r="D14" s="15"/>
      <c r="E14" s="15"/>
      <c r="F14" s="15"/>
      <c r="G14" s="22"/>
      <c r="H14" s="22"/>
      <c r="I14" s="22"/>
      <c r="J14" s="12"/>
      <c r="K14" s="13"/>
      <c r="L14" s="13"/>
    </row>
    <row r="15" spans="1:12" s="1" customFormat="1" ht="56.25" customHeight="1" x14ac:dyDescent="0.2">
      <c r="A15" s="13">
        <v>9</v>
      </c>
      <c r="B15" s="13" t="s">
        <v>41</v>
      </c>
      <c r="C15" s="7"/>
      <c r="D15" s="7"/>
      <c r="E15" s="7"/>
      <c r="F15" s="15"/>
      <c r="G15" s="22"/>
      <c r="H15" s="22"/>
      <c r="I15" s="22"/>
      <c r="J15" s="12"/>
      <c r="K15" s="13"/>
      <c r="L15" s="13"/>
    </row>
    <row r="16" spans="1:12" s="1" customFormat="1" ht="35.1" customHeight="1" x14ac:dyDescent="0.2">
      <c r="A16" s="23" t="s">
        <v>8</v>
      </c>
      <c r="B16" s="23"/>
      <c r="C16" s="15">
        <f>SUM(C4:C15)</f>
        <v>0</v>
      </c>
      <c r="D16" s="15">
        <f>SUM(D4:D15)</f>
        <v>0</v>
      </c>
      <c r="E16" s="15">
        <f>SUM(E4:E15)</f>
        <v>0</v>
      </c>
      <c r="F16" s="15">
        <f>SUM(F4:F15)</f>
        <v>0</v>
      </c>
      <c r="G16" s="22"/>
      <c r="H16" s="22"/>
      <c r="I16" s="22"/>
      <c r="J16" s="12"/>
      <c r="K16" s="13"/>
      <c r="L16" s="13"/>
    </row>
  </sheetData>
  <mergeCells count="31">
    <mergeCell ref="L4:L7"/>
    <mergeCell ref="F4:F7"/>
    <mergeCell ref="G5:I5"/>
    <mergeCell ref="G6:I6"/>
    <mergeCell ref="G7:I7"/>
    <mergeCell ref="K4:K7"/>
    <mergeCell ref="G4:I4"/>
    <mergeCell ref="G13:I13"/>
    <mergeCell ref="G14:I14"/>
    <mergeCell ref="G15:I15"/>
    <mergeCell ref="A16:B16"/>
    <mergeCell ref="G16:I16"/>
    <mergeCell ref="A4:A7"/>
    <mergeCell ref="B4:B7"/>
    <mergeCell ref="C4:C7"/>
    <mergeCell ref="D4:D7"/>
    <mergeCell ref="E4:E7"/>
    <mergeCell ref="G8:I8"/>
    <mergeCell ref="G9:I9"/>
    <mergeCell ref="G10:I10"/>
    <mergeCell ref="G11:I11"/>
    <mergeCell ref="G12:I12"/>
    <mergeCell ref="A1:L1"/>
    <mergeCell ref="A2:A3"/>
    <mergeCell ref="B2:B3"/>
    <mergeCell ref="C2:C3"/>
    <mergeCell ref="D2:F2"/>
    <mergeCell ref="G2:J2"/>
    <mergeCell ref="L2:L3"/>
    <mergeCell ref="G3:I3"/>
    <mergeCell ref="K2:K3"/>
  </mergeCells>
  <phoneticPr fontId="5" type="noConversion"/>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woProps xmlns="https://web.wps.cn/et/2018/main" xmlns:s="http://schemas.openxmlformats.org/spreadsheetml/2006/main">
  <woSheetsProps>
    <woSheetProps sheetStid="1" interlineOnOff="0" interlineColor="0" isDbSheet="0"/>
  </woSheetsProps>
  <woBookProps>
    <bookSettings isFilterShared="1" isAutoUpdatePaused="0" filterType="conn"/>
  </woBookProps>
</woProps>
</file>

<file path=customXml/item2.xml><?xml version="1.0" encoding="utf-8"?>
<comments xmlns="https://web.wps.cn/et/2018/main" xmlns:s="http://schemas.openxmlformats.org/spreadsheetml/2006/main"/>
</file>

<file path=customXml/item3.xml><?xml version="1.0" encoding="utf-8"?>
<pixelators xmlns="https://web.wps.cn/et/2018/main" xmlns:s="http://schemas.openxmlformats.org/spreadsheetml/2006/main">
  <pixelatorList sheetStid="1"/>
  <pixelatorList sheetStid="2"/>
</pixelators>
</file>

<file path=customXml/item4.xml><?xml version="1.0" encoding="utf-8"?>
<allowEditUser xmlns="https://web.wps.cn/et/2018/main" xmlns:s="http://schemas.openxmlformats.org/spreadsheetml/2006/main" hasInvisiblePropRange="0">
  <rangeList sheetStid="1" master=""/>
</allowEditUser>
</file>

<file path=customXml/itemProps1.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鹭翾</dc:creator>
  <cp:lastModifiedBy>NTKO</cp:lastModifiedBy>
  <cp:lastPrinted>2022-09-14T07:02:03Z</cp:lastPrinted>
  <dcterms:created xsi:type="dcterms:W3CDTF">2015-06-06T02:19:00Z</dcterms:created>
  <dcterms:modified xsi:type="dcterms:W3CDTF">2023-02-20T04:48:44Z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ies>
</file>